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7000ДБ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<sst xmlns="http://schemas.openxmlformats.org/spreadsheetml/2006/main" count="42" uniqueCount="40">
  <si>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ОБОРУДОВАНИЕ</t>
  </si>
  <si>
    <t>Основное оборудование</t>
  </si>
  <si>
    <t>ИТОГО</t>
  </si>
  <si>
    <t>Дополнительное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</si>
  <si>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</si>
  <si>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</si>
  <si>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</si>
  <si>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</si>
  <si>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</si>
  <si>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</si>
  <si>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</si>
  <si>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</si>
  <si>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</si>
  <si>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</si>
  <si>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</si>
  <si>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</si>
  <si>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Цена, руб.</t>
  </si>
  <si>
    <t>Кол-во, шт.</t>
  </si>
  <si>
    <t>Стоимость, руб.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</si>
  <si>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</si>
  <si>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t>Вспомогательное оборудование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</si>
  <si>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ТвЗПО.</t>
    </r>
  </si>
  <si>
    <t>Тележка стелажная ТХ301</t>
  </si>
  <si>
    <t>Просеиватель ПСП11</t>
  </si>
  <si>
    <t xml:space="preserve">Дежеопрокидыватель </t>
  </si>
  <si>
    <t>Тестоокруглитель МТО11М</t>
  </si>
  <si>
    <t>Шкаф предварительной расстойки ШРДм8/28</t>
  </si>
  <si>
    <t>Контейнер лотковый</t>
  </si>
  <si>
    <t>Установка тестозакаточная ТЗМ21</t>
  </si>
  <si>
    <t>Шкаф расстойный ШР 24/24</t>
  </si>
  <si>
    <t>Тележка стелажная ТХ201</t>
  </si>
  <si>
    <t>Пекарня Волга 7000 дизельная (7000 кг в смену),комплектация Бизнес, на основе 4-х печей Ротор-Агро</t>
  </si>
  <si>
    <t>Тестоделитель</t>
  </si>
  <si>
    <t>Машина тестомесильная  ТММ-330</t>
  </si>
  <si>
    <t>Дежа, 330 л</t>
  </si>
  <si>
    <t>Подовый лист 600х1100х20</t>
  </si>
  <si>
    <t xml:space="preserve">Подовый лист 600х800х20  </t>
  </si>
  <si>
    <t>Кассета хлебных форм 5Л7 (с ручками)</t>
  </si>
  <si>
    <t>Печь ротационная дизельная "Ротор-Агро 302Д"</t>
  </si>
  <si>
    <t>Печь ротационная дизельная "Ротор-Агро 202Д"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</si>
</sst>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  <numFmt numFmtId="17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left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173" fontId="3" fillId="33" borderId="0" xfId="0" applyNumberFormat="1" applyFont="1" applyFill="1" applyBorder="1" applyAlignment="1">
      <alignment horizontal="center" vertical="top" wrapText="1"/>
    </xf>
    <xf numFmtId="172" fontId="3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172" fontId="6" fillId="35" borderId="13" xfId="0" applyNumberFormat="1" applyFont="1" applyFill="1" applyBorder="1" applyAlignment="1">
      <alignment horizontal="center" wrapText="1"/>
    </xf>
    <xf numFmtId="172" fontId="6" fillId="35" borderId="14" xfId="0" applyNumberFormat="1" applyFont="1" applyFill="1" applyBorder="1" applyAlignment="1">
      <alignment horizontal="center" wrapText="1"/>
    </xf>
    <xf numFmtId="172" fontId="6" fillId="35" borderId="15" xfId="0" applyNumberFormat="1" applyFont="1" applyFill="1" applyBorder="1" applyAlignment="1">
      <alignment horizontal="center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A9" sqref="A9"/>
    </sheetView>
  </sheetViews>
  <sheetFormatPr defaultColWidth="9.140625" defaultRowHeight="15"/>
  <cols>
    <col min="1" max="1" width="55.7109375" style="4" customWidth="1"/>
    <col min="2" max="2" width="6.7109375" style="4" bestFit="1" customWidth="1"/>
    <col min="3" max="3" width="9.57421875" style="4" bestFit="1" customWidth="1"/>
    <col min="4" max="4" width="12.140625" style="4" bestFit="1" customWidth="1"/>
    <col min="5" max="16384" width="9.140625" style="4" customWidth="1"/>
  </cols>
  <sheetData>
    <row r="1" spans="1:4" ht="35.25" customHeight="1">
      <c r="A1" s="32" t="s">
        <v>31</v>
      </c>
      <c r="B1" s="32"/>
      <c r="C1" s="32"/>
      <c r="D1" s="32"/>
    </row>
    <row r="2" spans="1:4" ht="25.5">
      <c r="A2" s="18" t="s">
        <v>0</v>
      </c>
      <c r="B2" s="18" t="s">
        <v>17</v>
      </c>
      <c r="C2" s="18" t="s">
        <v>16</v>
      </c>
      <c r="D2" s="18" t="s">
        <v>18</v>
      </c>
    </row>
    <row r="3" spans="1:4" ht="15">
      <c r="A3" s="33" t="s">
        <v>1</v>
      </c>
      <c r="B3" s="34"/>
      <c r="C3" s="34"/>
      <c r="D3" s="35"/>
    </row>
    <row r="4" spans="1:4" ht="15">
      <c r="A4" s="7" t="s">
        <v>38</v>
      </c>
      <c r="B4" s="15">
        <v>2</v>
      </c>
      <c r="C4" s="26">
        <v>995000</v>
      </c>
      <c r="D4" s="23">
        <v>1990000</v>
      </c>
    </row>
    <row r="5" spans="1:4" ht="15">
      <c r="A5" s="7" t="s">
        <v>39</v>
      </c>
      <c r="B5" s="15">
        <v>2</v>
      </c>
      <c r="C5" s="26">
        <v>930000</v>
      </c>
      <c r="D5" s="23">
        <v>1860000</v>
      </c>
    </row>
    <row r="6" spans="1:4" ht="15">
      <c r="A6" s="7" t="s">
        <v>29</v>
      </c>
      <c r="B6" s="24">
        <v>2</v>
      </c>
      <c r="C6" s="27">
        <v>615000</v>
      </c>
      <c r="D6" s="23">
        <v>1230000</v>
      </c>
    </row>
    <row r="7" spans="1:4" ht="15">
      <c r="A7" s="8" t="s">
        <v>22</v>
      </c>
      <c r="B7" s="25">
        <v>8</v>
      </c>
      <c r="C7" s="27">
        <v>15800</v>
      </c>
      <c r="D7" s="23">
        <v>126400</v>
      </c>
    </row>
    <row r="8" spans="1:4" ht="15">
      <c r="A8" s="8" t="s">
        <v>30</v>
      </c>
      <c r="B8" s="25">
        <v>8</v>
      </c>
      <c r="C8" s="27">
        <v>13600</v>
      </c>
      <c r="D8" s="23">
        <v>108800</v>
      </c>
    </row>
    <row r="9" spans="1:4" ht="15">
      <c r="A9" s="8" t="s">
        <v>23</v>
      </c>
      <c r="B9" s="25">
        <v>1</v>
      </c>
      <c r="C9" s="27">
        <v>167500</v>
      </c>
      <c r="D9" s="23">
        <v>167500</v>
      </c>
    </row>
    <row r="10" spans="1:4" ht="15">
      <c r="A10" s="8" t="s">
        <v>33</v>
      </c>
      <c r="B10" s="25">
        <v>1</v>
      </c>
      <c r="C10" s="27">
        <v>146594</v>
      </c>
      <c r="D10" s="23">
        <v>146594</v>
      </c>
    </row>
    <row r="11" spans="1:4" ht="15">
      <c r="A11" s="7" t="s">
        <v>34</v>
      </c>
      <c r="B11" s="24">
        <v>10</v>
      </c>
      <c r="C11" s="27">
        <v>43885</v>
      </c>
      <c r="D11" s="23">
        <v>438850</v>
      </c>
    </row>
    <row r="12" spans="1:4" ht="15">
      <c r="A12" s="9" t="s">
        <v>2</v>
      </c>
      <c r="B12" s="24"/>
      <c r="C12" s="8"/>
      <c r="D12" s="10">
        <f>SUM(D4:D11)</f>
        <v>6068144</v>
      </c>
    </row>
    <row r="13" spans="1:4" ht="15">
      <c r="A13" s="33" t="s">
        <v>3</v>
      </c>
      <c r="B13" s="34"/>
      <c r="C13" s="34"/>
      <c r="D13" s="35"/>
    </row>
    <row r="14" spans="1:4" ht="15">
      <c r="A14" s="7" t="s">
        <v>24</v>
      </c>
      <c r="B14" s="17">
        <v>0</v>
      </c>
      <c r="C14" s="27">
        <v>215400</v>
      </c>
      <c r="D14" s="23">
        <v>0</v>
      </c>
    </row>
    <row r="15" spans="1:4" ht="15">
      <c r="A15" s="7" t="s">
        <v>32</v>
      </c>
      <c r="B15" s="17">
        <v>0</v>
      </c>
      <c r="C15" s="28">
        <v>750000</v>
      </c>
      <c r="D15" s="23">
        <v>0</v>
      </c>
    </row>
    <row r="16" spans="1:4" ht="15">
      <c r="A16" s="7" t="s">
        <v>25</v>
      </c>
      <c r="B16" s="17">
        <v>0</v>
      </c>
      <c r="C16" s="28">
        <v>777000</v>
      </c>
      <c r="D16" s="23">
        <v>0</v>
      </c>
    </row>
    <row r="17" spans="1:4" ht="15">
      <c r="A17" s="8" t="s">
        <v>26</v>
      </c>
      <c r="B17" s="15">
        <v>0</v>
      </c>
      <c r="C17" s="28">
        <v>940000</v>
      </c>
      <c r="D17" s="23">
        <v>0</v>
      </c>
    </row>
    <row r="18" spans="1:4" ht="15">
      <c r="A18" s="8" t="s">
        <v>28</v>
      </c>
      <c r="B18" s="15">
        <v>0</v>
      </c>
      <c r="C18" s="28">
        <v>998000</v>
      </c>
      <c r="D18" s="23">
        <v>0</v>
      </c>
    </row>
    <row r="19" spans="1:4" ht="15">
      <c r="A19" s="8" t="s">
        <v>35</v>
      </c>
      <c r="B19" s="15">
        <v>160</v>
      </c>
      <c r="C19" s="29">
        <v>1082</v>
      </c>
      <c r="D19" s="23">
        <f>C19*B19</f>
        <v>173120</v>
      </c>
    </row>
    <row r="20" spans="1:4" ht="15">
      <c r="A20" s="8" t="s">
        <v>36</v>
      </c>
      <c r="B20" s="15">
        <v>160</v>
      </c>
      <c r="C20" s="29">
        <v>1082</v>
      </c>
      <c r="D20" s="23">
        <f>C20*B20</f>
        <v>173120</v>
      </c>
    </row>
    <row r="21" spans="1:4" ht="15">
      <c r="A21" s="8" t="s">
        <v>37</v>
      </c>
      <c r="B21" s="15">
        <v>600</v>
      </c>
      <c r="C21" s="27">
        <v>949</v>
      </c>
      <c r="D21" s="23">
        <v>569400</v>
      </c>
    </row>
    <row r="22" spans="1:4" ht="15">
      <c r="A22" s="9" t="s">
        <v>2</v>
      </c>
      <c r="B22" s="15"/>
      <c r="C22" s="8"/>
      <c r="D22" s="10">
        <f>SUM(D14:D21)</f>
        <v>915640</v>
      </c>
    </row>
    <row r="23" spans="1:4" ht="15">
      <c r="A23" s="36" t="s">
        <v>20</v>
      </c>
      <c r="B23" s="37"/>
      <c r="C23" s="37"/>
      <c r="D23" s="38"/>
    </row>
    <row r="24" spans="1:4" ht="15">
      <c r="A24" s="11" t="s">
        <v>4</v>
      </c>
      <c r="B24" s="15">
        <v>7</v>
      </c>
      <c r="C24" s="27">
        <v>11371</v>
      </c>
      <c r="D24" s="23">
        <v>79597</v>
      </c>
    </row>
    <row r="25" spans="1:4" ht="15">
      <c r="A25" s="12" t="s">
        <v>5</v>
      </c>
      <c r="B25" s="15">
        <v>1</v>
      </c>
      <c r="C25" s="27">
        <v>5690</v>
      </c>
      <c r="D25" s="23">
        <v>5690</v>
      </c>
    </row>
    <row r="26" spans="1:4" ht="15">
      <c r="A26" s="12" t="s">
        <v>6</v>
      </c>
      <c r="B26" s="15">
        <v>1</v>
      </c>
      <c r="C26" s="27">
        <v>6990</v>
      </c>
      <c r="D26" s="23">
        <v>6990</v>
      </c>
    </row>
    <row r="27" spans="1:4" ht="15">
      <c r="A27" s="11" t="s">
        <v>27</v>
      </c>
      <c r="B27" s="25">
        <v>44</v>
      </c>
      <c r="C27" s="27">
        <v>11385</v>
      </c>
      <c r="D27" s="23">
        <v>500940</v>
      </c>
    </row>
    <row r="28" spans="1:4" ht="15">
      <c r="A28" s="11" t="s">
        <v>7</v>
      </c>
      <c r="B28" s="25">
        <v>616</v>
      </c>
      <c r="C28" s="27">
        <v>326</v>
      </c>
      <c r="D28" s="23">
        <v>200816</v>
      </c>
    </row>
    <row r="29" spans="1:4" ht="15">
      <c r="A29" s="9" t="s">
        <v>2</v>
      </c>
      <c r="B29" s="25"/>
      <c r="C29" s="27"/>
      <c r="D29" s="10">
        <f>SUM(D24:D28)</f>
        <v>794033</v>
      </c>
    </row>
    <row r="30" spans="1:4" ht="15">
      <c r="A30" s="13" t="s">
        <v>8</v>
      </c>
      <c r="B30" s="30"/>
      <c r="C30" s="16"/>
      <c r="D30" s="10">
        <f>D12+D22+D29</f>
        <v>7777817</v>
      </c>
    </row>
    <row r="31" spans="1:4" ht="15">
      <c r="A31" s="39" t="s">
        <v>9</v>
      </c>
      <c r="B31" s="40"/>
      <c r="C31" s="40"/>
      <c r="D31" s="41"/>
    </row>
    <row r="32" spans="1:4" ht="15">
      <c r="A32" s="5" t="s">
        <v>10</v>
      </c>
      <c r="B32" s="2"/>
      <c r="C32" s="3"/>
      <c r="D32" s="1"/>
    </row>
    <row r="33" spans="1:4" ht="15">
      <c r="A33" s="5" t="s">
        <v>11</v>
      </c>
      <c r="B33" s="2"/>
      <c r="C33" s="3"/>
      <c r="D33" s="1"/>
    </row>
    <row r="34" spans="1:4" ht="15">
      <c r="A34" s="5" t="s">
        <v>12</v>
      </c>
      <c r="B34" s="2"/>
      <c r="C34" s="3"/>
      <c r="D34" s="1"/>
    </row>
    <row r="35" spans="1:4" ht="15">
      <c r="A35" s="5" t="s">
        <v>13</v>
      </c>
      <c r="B35" s="2"/>
      <c r="C35" s="3"/>
      <c r="D35" s="1"/>
    </row>
    <row r="36" spans="1:4" ht="15">
      <c r="A36" s="5" t="s">
        <v>14</v>
      </c>
      <c r="B36" s="2"/>
      <c r="C36" s="3"/>
      <c r="D36" s="1"/>
    </row>
    <row r="37" spans="1:4" ht="15">
      <c r="A37" s="6" t="s">
        <v>15</v>
      </c>
      <c r="B37" s="6"/>
      <c r="C37" s="6"/>
      <c r="D37" s="6"/>
    </row>
    <row r="38" spans="1:4" ht="15">
      <c r="A38" s="19"/>
      <c r="B38" s="20"/>
      <c r="C38" s="21"/>
      <c r="D38" s="22"/>
    </row>
    <row r="39" spans="1:4" ht="38.25" customHeight="1">
      <c r="A39" s="42" t="s">
        <v>21</v>
      </c>
      <c r="B39" s="42"/>
      <c r="C39" s="42"/>
      <c r="D39" s="42"/>
    </row>
    <row r="40" spans="1:4" ht="15" customHeight="1">
      <c r="A40" s="42"/>
      <c r="B40" s="42"/>
      <c r="C40" s="42"/>
      <c r="D40" s="42"/>
    </row>
    <row r="41" spans="1:4" ht="15" customHeight="1">
      <c r="A41" s="31" t="s">
        <v>19</v>
      </c>
      <c r="B41" s="31"/>
      <c r="C41" s="31"/>
      <c r="D41" s="31"/>
    </row>
    <row r="42" spans="1:4" ht="45" customHeight="1">
      <c r="A42" s="31"/>
      <c r="B42" s="31"/>
      <c r="C42" s="31"/>
      <c r="D42" s="31"/>
    </row>
    <row r="43" spans="1:4" ht="45" customHeight="1">
      <c r="A43" s="14"/>
      <c r="B43" s="14"/>
      <c r="C43" s="14"/>
      <c r="D43" s="14"/>
    </row>
    <row r="44" spans="2:4" ht="15" customHeight="1">
      <c r="B44" s="14"/>
      <c r="C44" s="14"/>
      <c r="D44" s="14"/>
    </row>
    <row r="45" spans="2:4" ht="15">
      <c r="B45" s="14"/>
      <c r="C45" s="14"/>
      <c r="D45" s="14"/>
    </row>
  </sheetData>
  <sheetProtection/>
  <mergeCells count="7">
    <mergeCell ref="A41:D42"/>
    <mergeCell ref="A1:D1"/>
    <mergeCell ref="A3:D3"/>
    <mergeCell ref="A13:D13"/>
    <mergeCell ref="A23:D23"/>
    <mergeCell ref="A31:D31"/>
    <mergeCell ref="A39:D4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2016-07-11T06:50:25Z</dcterms:modified>
  <cp:category/>
  <cp:version/>
  <cp:contentType/>
  <cp:contentStatus/>
</cp:coreProperties>
</file>