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Волга3000ДБ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<sst xmlns="http://schemas.openxmlformats.org/spreadsheetml/2006/main" count="34" uniqueCount="32">
  <si>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</si>
  <si>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</si>
  <si>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</si>
  <si>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</si>
  <si>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</si>
  <si>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</si>
  <si>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</si>
  <si>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</si>
  <si>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</si>
  <si>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</si>
  <si>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</si>
  <si>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</si>
  <si>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</si>
  <si>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</si>
  <si>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</si>
  <si>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</si>
  <si>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Вспомогательное оборудование</t>
  </si>
  <si>
    <t>Кол-во, шт.</t>
  </si>
  <si>
    <t>Цена, руб.</t>
  </si>
  <si>
    <t>Стоимость, руб.</t>
  </si>
  <si>
    <r>
      <t xml:space="preserve">Внимание: </t>
    </r>
    <r>
      <rPr>
        <sz val="10"/>
        <color indexed="8"/>
        <rFont val="Times New Roman"/>
        <family val="1"/>
      </rPr>
      <t>Приводимые цены не являются публичной офертой. В связи с нестабильными курсами валют уточняйте цены у менеджеров ТвЗПО.</t>
    </r>
  </si>
  <si>
    <t>Просеиватель сыпучих продуктов ПСП11</t>
  </si>
  <si>
    <t>Машина тестомесильная ТММ-140</t>
  </si>
  <si>
    <t>Дежа подкатная, 140 л</t>
  </si>
  <si>
    <t>Тележка лотковая</t>
  </si>
  <si>
    <t>Подовый лист 600х800 (противень)</t>
  </si>
  <si>
    <t>Кассета хлебных форм 5Л7</t>
  </si>
  <si>
    <t>Шкаф расстойный «Агро-Слим 24/12»</t>
  </si>
  <si>
    <t>Пекарня Волга 3000 дизельная (3000 кг в смену),  комплектация Бизнес, на основе 2-х печей Ротор-Агро 202Д</t>
  </si>
  <si>
    <t>Печь ротационная "Ротор-Агро 202Д"</t>
  </si>
  <si>
    <t>Тележка стеллажная ТХ-201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</si>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</sst>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0" fontId="41" fillId="33" borderId="0" xfId="0" applyFont="1" applyFill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 indent="1"/>
    </xf>
    <xf numFmtId="0" fontId="41" fillId="33" borderId="0" xfId="0" applyFont="1" applyFill="1" applyAlignment="1">
      <alignment horizontal="left" vertical="top" wrapText="1" inden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4" t="s">
        <v>28</v>
      </c>
      <c r="B1" s="24"/>
      <c r="C1" s="24"/>
      <c r="D1" s="24"/>
    </row>
    <row r="2" spans="1:4" ht="25.5">
      <c r="A2" s="16" t="s">
        <v>0</v>
      </c>
      <c r="B2" s="16" t="s">
        <v>17</v>
      </c>
      <c r="C2" s="16" t="s">
        <v>18</v>
      </c>
      <c r="D2" s="16" t="s">
        <v>19</v>
      </c>
    </row>
    <row r="3" spans="1:4" ht="15">
      <c r="A3" s="25" t="s">
        <v>1</v>
      </c>
      <c r="B3" s="26"/>
      <c r="C3" s="26"/>
      <c r="D3" s="27"/>
    </row>
    <row r="4" spans="1:4" ht="15">
      <c r="A4" s="5" t="s">
        <v>29</v>
      </c>
      <c r="B4" s="6">
        <v>2</v>
      </c>
      <c r="C4" s="20">
        <v>1028000</v>
      </c>
      <c r="D4" s="18">
        <f aca="true" t="shared" si="0" ref="D4:D9">C4*B4</f>
        <v>2056000</v>
      </c>
    </row>
    <row r="5" spans="1:4" ht="15">
      <c r="A5" s="5" t="s">
        <v>27</v>
      </c>
      <c r="B5" s="7">
        <v>2</v>
      </c>
      <c r="C5" s="21">
        <v>399000</v>
      </c>
      <c r="D5" s="18">
        <f t="shared" si="0"/>
        <v>798000</v>
      </c>
    </row>
    <row r="6" spans="1:4" ht="15">
      <c r="A6" s="8" t="s">
        <v>30</v>
      </c>
      <c r="B6" s="6">
        <v>8</v>
      </c>
      <c r="C6" s="21">
        <v>16000</v>
      </c>
      <c r="D6" s="18">
        <f t="shared" si="0"/>
        <v>128000</v>
      </c>
    </row>
    <row r="7" spans="1:4" ht="15">
      <c r="A7" s="8" t="s">
        <v>21</v>
      </c>
      <c r="B7" s="6">
        <v>1</v>
      </c>
      <c r="C7" s="21">
        <v>181000</v>
      </c>
      <c r="D7" s="18">
        <f t="shared" si="0"/>
        <v>181000</v>
      </c>
    </row>
    <row r="8" spans="1:4" ht="15">
      <c r="A8" s="8" t="s">
        <v>22</v>
      </c>
      <c r="B8" s="6">
        <v>1</v>
      </c>
      <c r="C8" s="21">
        <v>101700</v>
      </c>
      <c r="D8" s="18">
        <f t="shared" si="0"/>
        <v>101700</v>
      </c>
    </row>
    <row r="9" spans="1:4" ht="15">
      <c r="A9" s="5" t="s">
        <v>23</v>
      </c>
      <c r="B9" s="7">
        <v>15</v>
      </c>
      <c r="C9" s="21">
        <v>18000</v>
      </c>
      <c r="D9" s="18">
        <f t="shared" si="0"/>
        <v>270000</v>
      </c>
    </row>
    <row r="10" spans="1:4" ht="15">
      <c r="A10" s="9" t="s">
        <v>2</v>
      </c>
      <c r="B10" s="7"/>
      <c r="C10" s="21"/>
      <c r="D10" s="19">
        <f>SUM(D4:D9)</f>
        <v>3534700</v>
      </c>
    </row>
    <row r="11" spans="1:4" ht="15">
      <c r="A11" s="30" t="s">
        <v>3</v>
      </c>
      <c r="B11" s="31"/>
      <c r="C11" s="31"/>
      <c r="D11" s="32"/>
    </row>
    <row r="12" spans="1:4" ht="15">
      <c r="A12" s="8" t="s">
        <v>25</v>
      </c>
      <c r="B12" s="6">
        <v>160</v>
      </c>
      <c r="C12" s="21">
        <v>1302</v>
      </c>
      <c r="D12" s="18">
        <f>B12*C12</f>
        <v>208320</v>
      </c>
    </row>
    <row r="13" spans="1:4" ht="15">
      <c r="A13" s="8" t="s">
        <v>26</v>
      </c>
      <c r="B13" s="6">
        <v>240</v>
      </c>
      <c r="C13" s="21">
        <v>1190</v>
      </c>
      <c r="D13" s="18">
        <f>B13*C13</f>
        <v>285600</v>
      </c>
    </row>
    <row r="14" spans="1:4" ht="15">
      <c r="A14" s="9" t="s">
        <v>2</v>
      </c>
      <c r="B14" s="6"/>
      <c r="C14" s="21"/>
      <c r="D14" s="19">
        <f>SUM(D12:D13)</f>
        <v>493920</v>
      </c>
    </row>
    <row r="15" spans="1:4" ht="15">
      <c r="A15" s="33" t="s">
        <v>16</v>
      </c>
      <c r="B15" s="34"/>
      <c r="C15" s="34"/>
      <c r="D15" s="35"/>
    </row>
    <row r="16" spans="1:4" ht="15">
      <c r="A16" s="10" t="s">
        <v>4</v>
      </c>
      <c r="B16" s="6">
        <v>3</v>
      </c>
      <c r="C16" s="21">
        <v>7901</v>
      </c>
      <c r="D16" s="18">
        <f>B16*C16</f>
        <v>23703</v>
      </c>
    </row>
    <row r="17" spans="1:4" ht="15">
      <c r="A17" s="11" t="s">
        <v>5</v>
      </c>
      <c r="B17" s="6">
        <v>1</v>
      </c>
      <c r="C17" s="21">
        <v>6990</v>
      </c>
      <c r="D17" s="18">
        <f>B17*C17</f>
        <v>6990</v>
      </c>
    </row>
    <row r="18" spans="1:4" ht="15">
      <c r="A18" s="11" t="s">
        <v>6</v>
      </c>
      <c r="B18" s="6">
        <v>1</v>
      </c>
      <c r="C18" s="21">
        <v>8390</v>
      </c>
      <c r="D18" s="18">
        <f>B18*C18</f>
        <v>8390</v>
      </c>
    </row>
    <row r="19" spans="1:4" ht="15">
      <c r="A19" s="10" t="s">
        <v>24</v>
      </c>
      <c r="B19" s="6">
        <v>22</v>
      </c>
      <c r="C19" s="21">
        <v>18980</v>
      </c>
      <c r="D19" s="18">
        <f>B19*C19</f>
        <v>417560</v>
      </c>
    </row>
    <row r="20" spans="1:4" ht="15">
      <c r="A20" s="10" t="s">
        <v>7</v>
      </c>
      <c r="B20" s="6">
        <v>308</v>
      </c>
      <c r="C20" s="21">
        <v>370</v>
      </c>
      <c r="D20" s="18">
        <f>B20*C20</f>
        <v>113960</v>
      </c>
    </row>
    <row r="21" spans="1:4" ht="15">
      <c r="A21" s="9" t="s">
        <v>2</v>
      </c>
      <c r="B21" s="6"/>
      <c r="C21" s="21"/>
      <c r="D21" s="19">
        <f>SUM(D16:D20)</f>
        <v>570603</v>
      </c>
    </row>
    <row r="22" spans="1:4" ht="15">
      <c r="A22" s="12" t="s">
        <v>8</v>
      </c>
      <c r="B22" s="13"/>
      <c r="C22" s="19"/>
      <c r="D22" s="19">
        <f>SUM(D21,D14,D10)</f>
        <v>4599223</v>
      </c>
    </row>
    <row r="23" spans="1:4" ht="15">
      <c r="A23" s="36" t="s">
        <v>9</v>
      </c>
      <c r="B23" s="37"/>
      <c r="C23" s="37"/>
      <c r="D23" s="38"/>
    </row>
    <row r="24" spans="1:4" ht="15">
      <c r="A24" s="14" t="s">
        <v>10</v>
      </c>
      <c r="B24" s="2"/>
      <c r="C24" s="3"/>
      <c r="D24" s="1"/>
    </row>
    <row r="25" spans="1:4" ht="15">
      <c r="A25" s="14" t="s">
        <v>11</v>
      </c>
      <c r="B25" s="2"/>
      <c r="C25" s="3"/>
      <c r="D25" s="1"/>
    </row>
    <row r="26" spans="1:4" ht="15">
      <c r="A26" s="14" t="s">
        <v>12</v>
      </c>
      <c r="B26" s="2"/>
      <c r="C26" s="3"/>
      <c r="D26" s="1"/>
    </row>
    <row r="27" spans="1:4" ht="15">
      <c r="A27" s="14" t="s">
        <v>13</v>
      </c>
      <c r="B27" s="2"/>
      <c r="C27" s="3"/>
      <c r="D27" s="1"/>
    </row>
    <row r="28" spans="1:4" ht="15">
      <c r="A28" s="14" t="s">
        <v>14</v>
      </c>
      <c r="B28" s="2"/>
      <c r="C28" s="3"/>
      <c r="D28" s="1"/>
    </row>
    <row r="29" spans="1:4" ht="15">
      <c r="A29" s="15" t="s">
        <v>15</v>
      </c>
      <c r="B29" s="15"/>
      <c r="C29" s="15"/>
      <c r="D29" s="15"/>
    </row>
    <row r="31" spans="1:4" ht="15" customHeight="1">
      <c r="A31" s="28" t="s">
        <v>20</v>
      </c>
      <c r="B31" s="29"/>
      <c r="C31" s="29"/>
      <c r="D31" s="29"/>
    </row>
    <row r="32" spans="1:4" ht="15">
      <c r="A32" s="29"/>
      <c r="B32" s="29"/>
      <c r="C32" s="29"/>
      <c r="D32" s="29"/>
    </row>
    <row r="33" spans="1:4" ht="15">
      <c r="A33" s="29"/>
      <c r="B33" s="29"/>
      <c r="C33" s="29"/>
      <c r="D33" s="29"/>
    </row>
    <row r="34" spans="1:4" ht="15">
      <c r="A34" s="17"/>
      <c r="B34" s="17"/>
      <c r="C34" s="17"/>
      <c r="D34" s="17"/>
    </row>
    <row r="35" spans="1:4" ht="15" customHeight="1">
      <c r="A35" s="22" t="s">
        <v>31</v>
      </c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</sheetData>
  <sheetProtection/>
  <mergeCells count="7">
    <mergeCell ref="A35:D37"/>
    <mergeCell ref="A1:D1"/>
    <mergeCell ref="A3:D3"/>
    <mergeCell ref="A31:D33"/>
    <mergeCell ref="A11:D11"/>
    <mergeCell ref="A15:D15"/>
    <mergeCell ref="A23:D2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2019-04-08T11:35:53Z</dcterms:modified>
  <cp:category/>
  <cp:version/>
  <cp:contentType/>
  <cp:contentStatus/>
</cp:coreProperties>
</file>