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Волга7000ДЛ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<sst xmlns="http://schemas.openxmlformats.org/spreadsheetml/2006/main" count="42" uniqueCount="40">
  <si>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ОБОРУДОВАНИЕ</t>
  </si>
  <si>
    <t>Основное оборудование</t>
  </si>
  <si>
    <t>ИТОГО</t>
  </si>
  <si>
    <t>Дополнительное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</si>
  <si>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</si>
  <si>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</si>
  <si>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</si>
  <si>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Лоток хлебный</t>
  </si>
  <si>
    <t>Полная комплектация</t>
  </si>
  <si>
    <t>Опции</t>
  </si>
  <si>
    <t>Хлеборезательная машина Агро-Слайсер</t>
  </si>
  <si>
    <t>Мойка (1,2,3 секционная)</t>
  </si>
  <si>
    <t>Водоподогреватель</t>
  </si>
  <si>
    <t>Шкаф холодильный</t>
  </si>
  <si>
    <t>Упаковочная машина под клипсу</t>
  </si>
  <si>
    <t>Вспомогательное оборудование</t>
  </si>
  <si>
    <t>Кол-во, шт.</t>
  </si>
  <si>
    <t>Цена, руб.</t>
  </si>
  <si>
    <t>Стоимость, руб.</t>
  </si>
  <si>
    <t>Просеиватель ПСП11</t>
  </si>
  <si>
    <t>Тестоокруглитель МТО11М</t>
  </si>
  <si>
    <t>Шкаф предварительной расстойки ШРДм8/28</t>
  </si>
  <si>
    <t>Подовый лист 600х1100х20</t>
  </si>
  <si>
    <t>Кассета хлебных форм 5Л7 (с ручками)</t>
  </si>
  <si>
    <t>Контейнер лотковый</t>
  </si>
  <si>
    <t>Машина тестомесильная  ТММ-330</t>
  </si>
  <si>
    <t>Дежа, 330 л</t>
  </si>
  <si>
    <t>Установка тестозакаточная ТЗМ21</t>
  </si>
  <si>
    <t xml:space="preserve">Подовый лист 600х800 х20 </t>
  </si>
  <si>
    <t>Тележка стеллажная ТХ301</t>
  </si>
  <si>
    <t>Тележка стеллажная ТХ201</t>
  </si>
  <si>
    <t>Мешкоопрокидователь ПСП ручной (МШП пневматический)</t>
  </si>
  <si>
    <t>Печь ротационная "Ротор-Агро 302Д"</t>
  </si>
  <si>
    <t>Печь ротационная "Ротор-Агро 202Д"</t>
  </si>
  <si>
    <t>Пекарня Волга 7000 дизельная (7000 кг в смену), комплектация Люкс, 
на основе 2-х печей Ротор-Агро 302Д и 2-х печей Ротор-Агро 202Д</t>
  </si>
  <si>
    <t>Шкаф расстойный «Климат-Агро 24/24 М»</t>
  </si>
  <si>
    <t>Дежеопрокидыватель А2-ХП-2Д-1, 330л</t>
  </si>
  <si>
    <t>Тестоделительная машина KTM Duet</t>
  </si>
  <si>
    <r>
      <rPr>
        <b/>
        <sz val="10"/>
        <color indexed="8"/>
        <rFont val="Times New Roman"/>
        <family val="1"/>
      </rPr>
      <t>Внимание</t>
    </r>
    <r>
      <rPr>
        <sz val="10"/>
        <color indexed="8"/>
        <rFont val="Times New Roman"/>
        <family val="1"/>
      </rPr>
      <t>: Приводимые цены не являются публичной офертой. В связи с нестабильными курсами валют уточняйте цены у менеджеров ТвЗПО.</t>
    </r>
  </si>
  <si>
    <r>
      <t xml:space="preserve">ООО </t>
    </r>
    <r>
      <rPr>
        <b/>
        <sz val="11"/>
        <color indexed="8"/>
        <rFont val="Times New Roman"/>
        <family val="1"/>
      </rPr>
      <t>"Тверской завод пищевого оборудования"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Сайт</t>
    </r>
    <r>
      <rPr>
        <sz val="11"/>
        <color indexed="8"/>
        <rFont val="Times New Roman"/>
        <family val="1"/>
      </rPr>
      <t xml:space="preserve">: www.tverzpo.ru | </t>
    </r>
    <r>
      <rPr>
        <b/>
        <sz val="11"/>
        <color indexed="8"/>
        <rFont val="Times New Roman"/>
        <family val="1"/>
      </rPr>
      <t>E-mail</t>
    </r>
    <r>
      <rPr>
        <sz val="11"/>
        <color indexed="8"/>
        <rFont val="Times New Roman"/>
        <family val="1"/>
      </rPr>
      <t xml:space="preserve">: sale@tverzpo.ru | </t>
    </r>
    <r>
      <rPr>
        <b/>
        <sz val="11"/>
        <color indexed="8"/>
        <rFont val="Times New Roman"/>
        <family val="1"/>
      </rPr>
      <t>Телефоны</t>
    </r>
    <r>
      <rPr>
        <sz val="11"/>
        <color indexed="8"/>
        <rFont val="Times New Roman"/>
        <family val="1"/>
      </rPr>
      <t xml:space="preserve">: (4822) 77-61-52, 33-28-63, 33-28-53 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</si>
</sst>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  <numFmt numFmtId="17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72" fontId="2" fillId="33" borderId="10" xfId="0" applyNumberFormat="1" applyFont="1" applyFill="1" applyBorder="1" applyAlignment="1">
      <alignment horizontal="center" vertical="top" wrapText="1"/>
    </xf>
    <xf numFmtId="173" fontId="3" fillId="33" borderId="10" xfId="0" applyNumberFormat="1" applyFont="1" applyFill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0" fontId="40" fillId="33" borderId="0" xfId="0" applyFont="1" applyFill="1" applyAlignment="1">
      <alignment/>
    </xf>
    <xf numFmtId="172" fontId="3" fillId="0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wrapText="1"/>
    </xf>
    <xf numFmtId="172" fontId="2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left" wrapText="1"/>
    </xf>
    <xf numFmtId="172" fontId="4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left" vertical="center" wrapText="1"/>
    </xf>
    <xf numFmtId="0" fontId="40" fillId="33" borderId="0" xfId="0" applyFont="1" applyFill="1" applyAlignment="1">
      <alignment horizontal="center" vertical="center" wrapText="1"/>
    </xf>
    <xf numFmtId="0" fontId="40" fillId="33" borderId="0" xfId="0" applyFont="1" applyFill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 wrapText="1"/>
    </xf>
    <xf numFmtId="172" fontId="6" fillId="35" borderId="12" xfId="0" applyNumberFormat="1" applyFont="1" applyFill="1" applyBorder="1" applyAlignment="1">
      <alignment horizontal="center" vertical="center" wrapText="1"/>
    </xf>
    <xf numFmtId="172" fontId="6" fillId="35" borderId="13" xfId="0" applyNumberFormat="1" applyFont="1" applyFill="1" applyBorder="1" applyAlignment="1">
      <alignment horizontal="center" vertical="center" wrapText="1"/>
    </xf>
    <xf numFmtId="172" fontId="6" fillId="35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2" fontId="6" fillId="35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35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33" borderId="0" xfId="0" applyFont="1" applyFill="1" applyAlignment="1">
      <alignment horizontal="left" vertical="top" wrapText="1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Layout" workbookViewId="0" topLeftCell="A1">
      <selection activeCell="A43" sqref="A43:D45"/>
    </sheetView>
  </sheetViews>
  <sheetFormatPr defaultColWidth="9.140625" defaultRowHeight="15"/>
  <cols>
    <col min="1" max="1" width="55.140625" style="4" customWidth="1"/>
    <col min="2" max="2" width="6.421875" style="4" customWidth="1"/>
    <col min="3" max="4" width="12.57421875" style="4" customWidth="1"/>
    <col min="5" max="16384" width="9.140625" style="4" customWidth="1"/>
  </cols>
  <sheetData>
    <row r="1" spans="1:4" ht="35.25" customHeight="1">
      <c r="A1" s="24" t="s">
        <v>34</v>
      </c>
      <c r="B1" s="24"/>
      <c r="C1" s="24"/>
      <c r="D1" s="24"/>
    </row>
    <row r="2" spans="1:4" ht="25.5">
      <c r="A2" s="16" t="s">
        <v>0</v>
      </c>
      <c r="B2" s="16" t="s">
        <v>16</v>
      </c>
      <c r="C2" s="16" t="s">
        <v>17</v>
      </c>
      <c r="D2" s="16" t="s">
        <v>18</v>
      </c>
    </row>
    <row r="3" spans="1:4" ht="15">
      <c r="A3" s="25" t="s">
        <v>1</v>
      </c>
      <c r="B3" s="26"/>
      <c r="C3" s="26"/>
      <c r="D3" s="27"/>
    </row>
    <row r="4" spans="1:4" ht="15">
      <c r="A4" s="5" t="s">
        <v>32</v>
      </c>
      <c r="B4" s="6">
        <v>2</v>
      </c>
      <c r="C4" s="19">
        <v>1095000</v>
      </c>
      <c r="D4" s="17">
        <f>B4*C4</f>
        <v>2190000</v>
      </c>
    </row>
    <row r="5" spans="1:4" ht="15">
      <c r="A5" s="5" t="s">
        <v>33</v>
      </c>
      <c r="B5" s="7">
        <v>2</v>
      </c>
      <c r="C5" s="20">
        <v>1028000</v>
      </c>
      <c r="D5" s="17">
        <f aca="true" t="shared" si="0" ref="D5:D11">B5*C5</f>
        <v>2056000</v>
      </c>
    </row>
    <row r="6" spans="1:4" ht="15">
      <c r="A6" s="8" t="s">
        <v>35</v>
      </c>
      <c r="B6" s="6">
        <v>2</v>
      </c>
      <c r="C6" s="20">
        <v>698000</v>
      </c>
      <c r="D6" s="17">
        <f t="shared" si="0"/>
        <v>1396000</v>
      </c>
    </row>
    <row r="7" spans="1:4" ht="15">
      <c r="A7" s="8" t="s">
        <v>29</v>
      </c>
      <c r="B7" s="6">
        <v>8</v>
      </c>
      <c r="C7" s="20">
        <v>17700</v>
      </c>
      <c r="D7" s="17">
        <f t="shared" si="0"/>
        <v>141600</v>
      </c>
    </row>
    <row r="8" spans="1:4" ht="15">
      <c r="A8" s="8" t="s">
        <v>30</v>
      </c>
      <c r="B8" s="6">
        <v>8</v>
      </c>
      <c r="C8" s="20">
        <v>16000</v>
      </c>
      <c r="D8" s="17">
        <f t="shared" si="0"/>
        <v>128000</v>
      </c>
    </row>
    <row r="9" spans="1:4" ht="15">
      <c r="A9" s="5" t="s">
        <v>19</v>
      </c>
      <c r="B9" s="7">
        <v>1</v>
      </c>
      <c r="C9" s="20">
        <v>181000</v>
      </c>
      <c r="D9" s="17">
        <f t="shared" si="0"/>
        <v>181000</v>
      </c>
    </row>
    <row r="10" spans="1:4" ht="15">
      <c r="A10" s="21" t="s">
        <v>25</v>
      </c>
      <c r="B10" s="7">
        <v>1</v>
      </c>
      <c r="C10" s="20">
        <v>179000</v>
      </c>
      <c r="D10" s="17">
        <f t="shared" si="0"/>
        <v>179000</v>
      </c>
    </row>
    <row r="11" spans="1:4" ht="15">
      <c r="A11" s="21" t="s">
        <v>26</v>
      </c>
      <c r="B11" s="7">
        <v>10</v>
      </c>
      <c r="C11" s="20">
        <v>48000</v>
      </c>
      <c r="D11" s="17">
        <f t="shared" si="0"/>
        <v>480000</v>
      </c>
    </row>
    <row r="12" spans="1:4" ht="15">
      <c r="A12" s="9" t="s">
        <v>2</v>
      </c>
      <c r="B12" s="7"/>
      <c r="C12" s="20"/>
      <c r="D12" s="18">
        <f>SUM(D4:D11)</f>
        <v>6751600</v>
      </c>
    </row>
    <row r="13" spans="1:4" ht="15">
      <c r="A13" s="28" t="s">
        <v>3</v>
      </c>
      <c r="B13" s="29"/>
      <c r="C13" s="29"/>
      <c r="D13" s="30"/>
    </row>
    <row r="14" spans="1:4" ht="15">
      <c r="A14" s="5" t="s">
        <v>36</v>
      </c>
      <c r="B14" s="7">
        <v>1</v>
      </c>
      <c r="C14" s="20">
        <v>193750</v>
      </c>
      <c r="D14" s="17">
        <f>B14*C14</f>
        <v>193750</v>
      </c>
    </row>
    <row r="15" spans="1:4" ht="15">
      <c r="A15" s="5" t="s">
        <v>37</v>
      </c>
      <c r="B15" s="7">
        <v>1</v>
      </c>
      <c r="C15" s="20">
        <v>596000</v>
      </c>
      <c r="D15" s="17">
        <f aca="true" t="shared" si="1" ref="D15:D21">B15*C15</f>
        <v>596000</v>
      </c>
    </row>
    <row r="16" spans="1:4" ht="15">
      <c r="A16" s="5" t="s">
        <v>20</v>
      </c>
      <c r="B16" s="7">
        <v>1</v>
      </c>
      <c r="C16" s="20">
        <v>845000</v>
      </c>
      <c r="D16" s="17">
        <f t="shared" si="1"/>
        <v>845000</v>
      </c>
    </row>
    <row r="17" spans="1:4" ht="15">
      <c r="A17" s="8" t="s">
        <v>21</v>
      </c>
      <c r="B17" s="6">
        <v>1</v>
      </c>
      <c r="C17" s="20">
        <v>963000</v>
      </c>
      <c r="D17" s="17">
        <f t="shared" si="1"/>
        <v>963000</v>
      </c>
    </row>
    <row r="18" spans="1:4" ht="15">
      <c r="A18" s="8" t="s">
        <v>27</v>
      </c>
      <c r="B18" s="6">
        <v>1</v>
      </c>
      <c r="C18" s="20">
        <v>1076000</v>
      </c>
      <c r="D18" s="17">
        <f t="shared" si="1"/>
        <v>1076000</v>
      </c>
    </row>
    <row r="19" spans="1:4" ht="15">
      <c r="A19" s="8" t="s">
        <v>22</v>
      </c>
      <c r="B19" s="6">
        <v>160</v>
      </c>
      <c r="C19" s="20">
        <v>1302</v>
      </c>
      <c r="D19" s="17">
        <f t="shared" si="1"/>
        <v>208320</v>
      </c>
    </row>
    <row r="20" spans="1:4" ht="15">
      <c r="A20" s="8" t="s">
        <v>28</v>
      </c>
      <c r="B20" s="6">
        <v>160</v>
      </c>
      <c r="C20" s="20">
        <v>1302</v>
      </c>
      <c r="D20" s="17">
        <f t="shared" si="1"/>
        <v>208320</v>
      </c>
    </row>
    <row r="21" spans="1:4" ht="15">
      <c r="A21" s="21" t="s">
        <v>23</v>
      </c>
      <c r="B21" s="6">
        <v>600</v>
      </c>
      <c r="C21" s="20">
        <v>1190</v>
      </c>
      <c r="D21" s="17">
        <f t="shared" si="1"/>
        <v>714000</v>
      </c>
    </row>
    <row r="22" spans="1:4" ht="15">
      <c r="A22" s="9" t="s">
        <v>2</v>
      </c>
      <c r="B22" s="6"/>
      <c r="C22" s="20"/>
      <c r="D22" s="18">
        <f>SUM(D14:D21)</f>
        <v>4804390</v>
      </c>
    </row>
    <row r="23" spans="1:4" ht="15">
      <c r="A23" s="31" t="s">
        <v>15</v>
      </c>
      <c r="B23" s="32"/>
      <c r="C23" s="32"/>
      <c r="D23" s="33"/>
    </row>
    <row r="24" spans="1:4" ht="15">
      <c r="A24" s="10" t="s">
        <v>4</v>
      </c>
      <c r="B24" s="6">
        <v>7</v>
      </c>
      <c r="C24" s="20">
        <v>7901</v>
      </c>
      <c r="D24" s="17">
        <f>B24*C24</f>
        <v>55307</v>
      </c>
    </row>
    <row r="25" spans="1:4" ht="15">
      <c r="A25" s="11" t="s">
        <v>5</v>
      </c>
      <c r="B25" s="6">
        <v>1</v>
      </c>
      <c r="C25" s="20">
        <v>6990</v>
      </c>
      <c r="D25" s="17">
        <f>B25*C25</f>
        <v>6990</v>
      </c>
    </row>
    <row r="26" spans="1:4" ht="15">
      <c r="A26" s="11" t="s">
        <v>6</v>
      </c>
      <c r="B26" s="6">
        <v>1</v>
      </c>
      <c r="C26" s="20">
        <v>8390</v>
      </c>
      <c r="D26" s="17">
        <f>B26*C26</f>
        <v>8390</v>
      </c>
    </row>
    <row r="27" spans="1:4" ht="15">
      <c r="A27" s="10" t="s">
        <v>24</v>
      </c>
      <c r="B27" s="6">
        <v>44</v>
      </c>
      <c r="C27" s="20">
        <v>18980</v>
      </c>
      <c r="D27" s="17">
        <f>B27*C27</f>
        <v>835120</v>
      </c>
    </row>
    <row r="28" spans="1:4" ht="15">
      <c r="A28" s="10" t="s">
        <v>7</v>
      </c>
      <c r="B28" s="6">
        <v>616</v>
      </c>
      <c r="C28" s="20">
        <v>370</v>
      </c>
      <c r="D28" s="17">
        <f>B28*C28</f>
        <v>227920</v>
      </c>
    </row>
    <row r="29" spans="1:4" ht="15">
      <c r="A29" s="9" t="s">
        <v>2</v>
      </c>
      <c r="B29" s="6"/>
      <c r="C29" s="20"/>
      <c r="D29" s="18">
        <f>SUM(D24:D28)</f>
        <v>1133727</v>
      </c>
    </row>
    <row r="30" spans="1:4" ht="15">
      <c r="A30" s="12" t="s">
        <v>8</v>
      </c>
      <c r="B30" s="13"/>
      <c r="C30" s="18"/>
      <c r="D30" s="18">
        <f>SUM(D29,D22,D12)</f>
        <v>12689717</v>
      </c>
    </row>
    <row r="31" spans="1:4" ht="15">
      <c r="A31" s="34" t="s">
        <v>9</v>
      </c>
      <c r="B31" s="35"/>
      <c r="C31" s="35"/>
      <c r="D31" s="36"/>
    </row>
    <row r="32" spans="1:4" ht="15">
      <c r="A32" s="14" t="s">
        <v>10</v>
      </c>
      <c r="B32" s="2"/>
      <c r="C32" s="3"/>
      <c r="D32" s="1"/>
    </row>
    <row r="33" spans="1:4" ht="15">
      <c r="A33" s="14" t="s">
        <v>11</v>
      </c>
      <c r="B33" s="2"/>
      <c r="C33" s="3"/>
      <c r="D33" s="1"/>
    </row>
    <row r="34" spans="1:4" ht="15">
      <c r="A34" s="14" t="s">
        <v>12</v>
      </c>
      <c r="B34" s="2"/>
      <c r="C34" s="3"/>
      <c r="D34" s="1"/>
    </row>
    <row r="35" spans="1:4" ht="15">
      <c r="A35" s="14" t="s">
        <v>13</v>
      </c>
      <c r="B35" s="2"/>
      <c r="C35" s="3"/>
      <c r="D35" s="1"/>
    </row>
    <row r="36" spans="1:4" ht="15">
      <c r="A36" s="14" t="s">
        <v>14</v>
      </c>
      <c r="B36" s="2"/>
      <c r="C36" s="3"/>
      <c r="D36" s="1"/>
    </row>
    <row r="37" spans="1:4" ht="15">
      <c r="A37" s="15" t="s">
        <v>31</v>
      </c>
      <c r="B37" s="15"/>
      <c r="C37" s="15"/>
      <c r="D37" s="15"/>
    </row>
    <row r="39" spans="1:4" ht="15" customHeight="1">
      <c r="A39" s="37" t="s">
        <v>38</v>
      </c>
      <c r="B39" s="37"/>
      <c r="C39" s="37"/>
      <c r="D39" s="37"/>
    </row>
    <row r="40" spans="1:4" ht="15">
      <c r="A40" s="37"/>
      <c r="B40" s="37"/>
      <c r="C40" s="37"/>
      <c r="D40" s="37"/>
    </row>
    <row r="41" spans="1:4" ht="15">
      <c r="A41" s="37"/>
      <c r="B41" s="37"/>
      <c r="C41" s="37"/>
      <c r="D41" s="37"/>
    </row>
    <row r="42" spans="1:4" ht="15">
      <c r="A42" s="37"/>
      <c r="B42" s="37"/>
      <c r="C42" s="37"/>
      <c r="D42" s="37"/>
    </row>
    <row r="43" spans="1:4" ht="15" customHeight="1">
      <c r="A43" s="22" t="s">
        <v>39</v>
      </c>
      <c r="B43" s="23"/>
      <c r="C43" s="23"/>
      <c r="D43" s="23"/>
    </row>
    <row r="44" spans="1:4" ht="15">
      <c r="A44" s="23"/>
      <c r="B44" s="23"/>
      <c r="C44" s="23"/>
      <c r="D44" s="23"/>
    </row>
    <row r="45" spans="1:4" ht="15">
      <c r="A45" s="23"/>
      <c r="B45" s="23"/>
      <c r="C45" s="23"/>
      <c r="D45" s="23"/>
    </row>
  </sheetData>
  <sheetProtection/>
  <mergeCells count="7">
    <mergeCell ref="A43:D45"/>
    <mergeCell ref="A1:D1"/>
    <mergeCell ref="A3:D3"/>
    <mergeCell ref="A13:D13"/>
    <mergeCell ref="A23:D23"/>
    <mergeCell ref="A31:D31"/>
    <mergeCell ref="A39:D42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2019-07-03T08:50:43Z</dcterms:modified>
  <cp:category/>
  <cp:version/>
  <cp:contentType/>
  <cp:contentStatus/>
</cp:coreProperties>
</file>